
<file path=[Content_Types].xml><?xml version="1.0" encoding="utf-8"?>
<Types xmlns="http://schemas.openxmlformats.org/package/2006/content-types">
  <Default Extension="jpeg" ContentType="image/jpeg"/>
  <Default Extension="png" ContentType="image/png"/>
  <Default Extension="vml" ContentType="application/vnd.openxmlformats-officedocument.vmlDrawing"/>
  <Default Extension="xml" ContentType="application/xml"/>
  <Default Extension="wmf" ContentType="image/x-wmf"/>
  <Default Extension="rels" ContentType="application/vnd.openxmlformats-package.relationships+xml"/>
  <Default Extension="bin" ContentType="application/vnd.openxmlformats-officedocument.oleObject"/>
  <Override PartName="/xl/workbook.xml" ContentType="application/vnd.openxmlformats-officedocument.spreadsheetml.sheet.main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深圳市绿道网数据" sheetId="1" state="visible" r:id="rId1"/>
  </sheets>
  <calcPr iterateCount="10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彭雁</author>
    <author>郑文建</author>
  </authors>
  <commentList>
    <comment ref="C16" authorId="0">
      <text>
        <r>
          <rPr>
            <b/>
            <sz val="9"/>
            <rFont val="Tahoma"/>
          </rPr>
          <t>彭雁:</t>
        </r>
        <r>
          <rPr>
            <sz val="9"/>
            <rFont val="Tahoma"/>
          </rPr>
          <t xml:space="preserve">
登山道 纳入城市绿道统计
</t>
        </r>
      </text>
    </comment>
    <comment ref="C24" authorId="1">
      <text>
        <r>
          <rPr>
            <b/>
            <sz val="9"/>
            <rFont val="Tahoma"/>
          </rPr>
          <t>郑文建:</t>
        </r>
        <r>
          <rPr>
            <sz val="9"/>
            <rFont val="Tahoma"/>
          </rPr>
          <t xml:space="preserve">
公园园道、碧道 纳入城市绿道统计
</t>
        </r>
      </text>
    </comment>
  </commentList>
</comments>
</file>

<file path=xl/sharedStrings.xml><?xml version="1.0" encoding="utf-8"?>
<sst xmlns="http://schemas.openxmlformats.org/spreadsheetml/2006/main" count="28" uniqueCount="28">
  <si>
    <t>深圳市绿道网（“鹏城万里”多层次户外步道）数据（2024.12）</t>
  </si>
  <si>
    <t>序号</t>
  </si>
  <si>
    <t>单位</t>
  </si>
  <si>
    <t>类别</t>
  </si>
  <si>
    <t>长度（km）</t>
  </si>
  <si>
    <t>福田区</t>
  </si>
  <si>
    <t>省立绿道</t>
  </si>
  <si>
    <t>大鹏新区</t>
  </si>
  <si>
    <t>城市绿道</t>
  </si>
  <si>
    <t>社区绿道</t>
  </si>
  <si>
    <t>小计</t>
  </si>
  <si>
    <t>罗湖区</t>
  </si>
  <si>
    <t>深汕合作区</t>
  </si>
  <si>
    <t>盐田区</t>
  </si>
  <si>
    <t>前海合作区</t>
  </si>
  <si>
    <t>南山区</t>
  </si>
  <si>
    <t>市规划和自然资源局</t>
  </si>
  <si>
    <t>宝安区</t>
  </si>
  <si>
    <t>市交通运输局</t>
  </si>
  <si>
    <t>龙岗区</t>
  </si>
  <si>
    <t>市水务局</t>
  </si>
  <si>
    <t>龙华区</t>
  </si>
  <si>
    <t>市城管和综合执法局</t>
  </si>
  <si>
    <t>坪山区</t>
  </si>
  <si>
    <t>总计</t>
  </si>
  <si>
    <t>合计</t>
  </si>
  <si>
    <t>光明区</t>
  </si>
  <si>
    <t xml:space="preserve">说明：
        在全市绿道长度汇总中，市、区交通运输部门管理的人行道红线范围内的绿道，合计长度为1259.97km，此部分数据已在各区长度汇总中进行统计，不再重复计算。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</si>
</sst>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0" formatCode="_ &quot;￥&quot;* #,##0_ ;_ &quot;￥&quot;* \-#,##0_ ;_ &quot;￥&quot;* &quot;-&quot;_ ;_ @_ "/>
    <numFmt numFmtId="161" formatCode="_ * #,##0_ ;_ * \-#,##0_ ;_ * &quot;-&quot;_ ;_ @_ "/>
    <numFmt numFmtId="162" formatCode="_ &quot;￥&quot;* #,##0.00_ ;_ &quot;￥&quot;* \-#,##0.00_ ;_ &quot;￥&quot;* &quot;-&quot;??_ ;_ @_ "/>
    <numFmt numFmtId="163" formatCode="_ * #,##0.00_ ;_ * \-#,##0.00_ ;_ * &quot;-&quot;??_ ;_ @_ "/>
    <numFmt numFmtId="164" formatCode="0.00;[Red]0.00"/>
    <numFmt numFmtId="165" formatCode="0.00_);[Red]\(0.00\)"/>
    <numFmt numFmtId="166" formatCode="0.00_ "/>
  </numFmts>
  <fonts count="28">
    <font>
      <name val="宋体"/>
      <color theme="1"/>
      <sz val="11"/>
      <scheme val="minor"/>
    </font>
    <font>
      <name val="Calibri"/>
      <color theme="0"/>
      <sz val="11"/>
      <scheme val="minor"/>
    </font>
    <font>
      <name val="Calibri"/>
      <color theme="1"/>
      <sz val="11"/>
      <scheme val="minor"/>
    </font>
    <font>
      <name val="宋体"/>
      <sz val="12"/>
    </font>
    <font>
      <name val="宋体"/>
      <b/>
      <color theme="3"/>
      <sz val="18"/>
      <scheme val="minor"/>
    </font>
    <font>
      <name val="Calibri"/>
      <color indexed="20"/>
      <sz val="11"/>
      <u val="single"/>
      <scheme val="minor"/>
    </font>
    <font>
      <name val="Calibri"/>
      <b/>
      <color indexed="65"/>
      <sz val="11"/>
      <scheme val="minor"/>
    </font>
    <font>
      <name val="宋体"/>
      <b/>
      <color theme="3"/>
      <sz val="15"/>
      <scheme val="minor"/>
    </font>
    <font>
      <name val="Calibri"/>
      <color rgb="FF3F3F76"/>
      <sz val="11"/>
      <scheme val="minor"/>
    </font>
    <font>
      <name val="Calibri"/>
      <color indexed="4"/>
      <sz val="11"/>
      <u val="single"/>
      <scheme val="minor"/>
    </font>
    <font>
      <name val="Calibri"/>
      <b/>
      <color rgb="FF3F3F3F"/>
      <sz val="11"/>
      <scheme val="minor"/>
    </font>
    <font>
      <name val="宋体"/>
      <b/>
      <color theme="3"/>
      <sz val="11"/>
      <scheme val="minor"/>
    </font>
    <font>
      <name val="Calibri"/>
      <i/>
      <color rgb="FF7F7F7F"/>
      <sz val="11"/>
      <scheme val="minor"/>
    </font>
    <font>
      <name val="Calibri"/>
      <b/>
      <color rgb="FFFA7D00"/>
      <sz val="11"/>
      <scheme val="minor"/>
    </font>
    <font>
      <name val="Calibri"/>
      <color rgb="FF006100"/>
      <sz val="11"/>
      <scheme val="minor"/>
    </font>
    <font>
      <name val="宋体"/>
      <b/>
      <color theme="3"/>
      <sz val="13"/>
      <scheme val="minor"/>
    </font>
    <font>
      <name val="Calibri"/>
      <color rgb="FFFA7D00"/>
      <sz val="11"/>
      <scheme val="minor"/>
    </font>
    <font>
      <name val="Calibri"/>
      <b/>
      <color theme="1"/>
      <sz val="11"/>
      <scheme val="minor"/>
    </font>
    <font>
      <name val="Calibri"/>
      <color rgb="FF9C0006"/>
      <sz val="11"/>
      <scheme val="minor"/>
    </font>
    <font>
      <name val="Calibri"/>
      <color indexed="2"/>
      <sz val="11"/>
      <scheme val="minor"/>
    </font>
    <font>
      <name val="Calibri"/>
      <color rgb="FF9C6500"/>
      <sz val="11"/>
      <scheme val="minor"/>
    </font>
    <font>
      <name val="宋体"/>
      <b/>
      <sz val="16"/>
    </font>
    <font>
      <name val="Tahoma"/>
      <color theme="1"/>
      <sz val="11"/>
    </font>
    <font>
      <name val="宋体"/>
      <sz val="11"/>
    </font>
    <font>
      <name val="宋体"/>
      <color theme="1"/>
      <sz val="11"/>
    </font>
    <font>
      <name val="宋体"/>
      <color indexed="2"/>
      <sz val="11"/>
      <scheme val="minor"/>
    </font>
    <font>
      <name val="Tahoma"/>
      <b/>
      <color theme="1"/>
      <sz val="11"/>
    </font>
    <font>
      <name val="宋体"/>
      <color theme="1"/>
      <sz val="1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398"/>
        <bgColor indexed="64"/>
      </patternFill>
    </fill>
    <fill>
      <patternFill patternType="solid">
        <fgColor theme="7" tint="0.799981688894313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899"/>
        <bgColor indexed="64"/>
      </patternFill>
    </fill>
    <fill>
      <patternFill patternType="solid">
        <fgColor theme="6" tint="0.5999938962981049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899"/>
        <bgColor indexed="64"/>
      </patternFill>
    </fill>
    <fill>
      <patternFill patternType="solid">
        <fgColor theme="8" tint="0.39997558519241899"/>
        <bgColor indexed="64"/>
      </patternFill>
    </fill>
    <fill>
      <patternFill patternType="solid">
        <fgColor theme="5" tint="0.59999389629810496"/>
        <bgColor indexed="64"/>
      </patternFill>
    </fill>
    <fill>
      <patternFill patternType="solid">
        <fgColor theme="8" tint="0.59999389629810496"/>
        <bgColor indexed="64"/>
      </patternFill>
    </fill>
    <fill>
      <patternFill patternType="solid">
        <fgColor theme="5" tint="0.7999816888943139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96"/>
        <bgColor indexed="64"/>
      </patternFill>
    </fill>
    <fill>
      <patternFill patternType="solid">
        <fgColor theme="6" tint="0.79998168889431398"/>
        <bgColor indexed="64"/>
      </patternFill>
    </fill>
    <fill>
      <patternFill patternType="solid">
        <fgColor theme="4" tint="0.39997558519241899"/>
        <bgColor indexed="64"/>
      </patternFill>
    </fill>
    <fill>
      <patternFill patternType="solid">
        <fgColor theme="6" tint="0.399975585192418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496"/>
        <bgColor indexed="64"/>
      </patternFill>
    </fill>
    <fill>
      <patternFill patternType="solid">
        <fgColor theme="4" tint="0.799981688894313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39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899"/>
        <bgColor indexed="64"/>
      </patternFill>
    </fill>
    <fill>
      <patternFill patternType="solid">
        <fgColor theme="4" tint="0.59999389629810496"/>
        <bgColor indexed="64"/>
      </patternFill>
    </fill>
  </fills>
  <borders count="1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51">
    <xf fontId="0" fillId="0" borderId="0" numFmtId="0" applyNumberFormat="1" applyFont="1" applyFill="1" applyBorder="1">
      <alignment vertical="center"/>
    </xf>
    <xf fontId="1" fillId="2" borderId="0" numFmtId="0" applyNumberFormat="0" applyFont="1" applyFill="1" applyBorder="0">
      <alignment vertical="center"/>
    </xf>
    <xf fontId="2" fillId="3" borderId="0" numFmtId="0" applyNumberFormat="0" applyFont="1" applyFill="1" applyBorder="0">
      <alignment vertical="center"/>
    </xf>
    <xf fontId="2" fillId="4" borderId="0" numFmtId="0" applyNumberFormat="0" applyFont="1" applyFill="1" applyBorder="0">
      <alignment vertical="center"/>
    </xf>
    <xf fontId="1" fillId="5" borderId="0" numFmtId="0" applyNumberFormat="0" applyFont="1" applyFill="1" applyBorder="0">
      <alignment vertical="center"/>
    </xf>
    <xf fontId="3" fillId="0" borderId="0" numFmtId="0" applyNumberFormat="1" applyFont="1" applyFill="1" applyBorder="1">
      <alignment vertical="center"/>
    </xf>
    <xf fontId="1" fillId="6" borderId="0" numFmtId="0" applyNumberFormat="0" applyFont="1" applyFill="1" applyBorder="0">
      <alignment vertical="center"/>
    </xf>
    <xf fontId="2" fillId="7" borderId="0" numFmtId="0" applyNumberFormat="0" applyFont="1" applyFill="1" applyBorder="0">
      <alignment vertical="center"/>
    </xf>
    <xf fontId="1" fillId="8" borderId="0" numFmtId="0" applyNumberFormat="0" applyFont="1" applyFill="1" applyBorder="0">
      <alignment vertical="center"/>
    </xf>
    <xf fontId="1" fillId="9" borderId="0" numFmtId="0" applyNumberFormat="0" applyFont="1" applyFill="1" applyBorder="0">
      <alignment vertical="center"/>
    </xf>
    <xf fontId="3" fillId="0" borderId="0" numFmtId="0" applyNumberFormat="1" applyFont="1" applyFill="1" applyBorder="1">
      <alignment vertical="center"/>
    </xf>
    <xf fontId="1" fillId="10" borderId="0" numFmtId="0" applyNumberFormat="0" applyFont="1" applyFill="1" applyBorder="0">
      <alignment vertical="center"/>
    </xf>
    <xf fontId="2" fillId="11" borderId="0" numFmtId="0" applyNumberFormat="0" applyFont="1" applyFill="1" applyBorder="0">
      <alignment vertical="center"/>
    </xf>
    <xf fontId="2" fillId="12" borderId="0" numFmtId="0" applyNumberFormat="0" applyFont="1" applyFill="1" applyBorder="0">
      <alignment vertical="center"/>
    </xf>
    <xf fontId="2" fillId="13" borderId="0" numFmtId="0" applyNumberFormat="0" applyFont="1" applyFill="1" applyBorder="0">
      <alignment vertical="center"/>
    </xf>
    <xf fontId="4" fillId="0" borderId="0" numFmtId="0" applyNumberFormat="0" applyFont="1" applyFill="0" applyBorder="0">
      <alignment vertical="center"/>
    </xf>
    <xf fontId="5" fillId="0" borderId="0" numFmtId="0" applyNumberFormat="0" applyFont="1" applyFill="0" applyBorder="0">
      <alignment vertical="center"/>
    </xf>
    <xf fontId="6" fillId="14" borderId="1" numFmtId="0" applyNumberFormat="0" applyFont="1" applyFill="1" applyBorder="1">
      <alignment vertical="center"/>
    </xf>
    <xf fontId="7" fillId="0" borderId="2" numFmtId="0" applyNumberFormat="0" applyFont="1" applyFill="0" applyBorder="1">
      <alignment vertical="center"/>
    </xf>
    <xf fontId="8" fillId="15" borderId="3" numFmtId="0" applyNumberFormat="0" applyFont="1" applyFill="1" applyBorder="1">
      <alignment vertical="center"/>
    </xf>
    <xf fontId="9" fillId="0" borderId="0" numFmtId="0" applyNumberFormat="0" applyFont="1" applyFill="0" applyBorder="0">
      <alignment vertical="center"/>
    </xf>
    <xf fontId="10" fillId="16" borderId="4" numFmtId="0" applyNumberFormat="0" applyFont="1" applyFill="1" applyBorder="1">
      <alignment vertical="center"/>
    </xf>
    <xf fontId="2" fillId="17" borderId="0" numFmtId="0" applyNumberFormat="0" applyFont="1" applyFill="1" applyBorder="0">
      <alignment vertical="center"/>
    </xf>
    <xf fontId="2" fillId="18" borderId="0" numFmtId="0" applyNumberFormat="0" applyFont="1" applyFill="1" applyBorder="0">
      <alignment vertical="center"/>
    </xf>
    <xf fontId="0" fillId="0" borderId="0" numFmtId="160" applyNumberFormat="1" applyFont="0" applyFill="0" applyBorder="0">
      <alignment vertical="center"/>
    </xf>
    <xf fontId="11" fillId="0" borderId="5" numFmtId="0" applyNumberFormat="0" applyFont="1" applyFill="0" applyBorder="1">
      <alignment vertical="center"/>
    </xf>
    <xf fontId="12" fillId="0" borderId="0" numFmtId="0" applyNumberFormat="0" applyFont="1" applyFill="0" applyBorder="0">
      <alignment vertical="center"/>
    </xf>
    <xf fontId="13" fillId="16" borderId="3" numFmtId="0" applyNumberFormat="0" applyFont="1" applyFill="1" applyBorder="1">
      <alignment vertical="center"/>
    </xf>
    <xf fontId="1" fillId="19" borderId="0" numFmtId="0" applyNumberFormat="0" applyFont="1" applyFill="1" applyBorder="0">
      <alignment vertical="center"/>
    </xf>
    <xf fontId="0" fillId="0" borderId="0" numFmtId="161" applyNumberFormat="1" applyFont="0" applyFill="0" applyBorder="0">
      <alignment vertical="center"/>
    </xf>
    <xf fontId="1" fillId="20" borderId="0" numFmtId="0" applyNumberFormat="0" applyFont="1" applyFill="1" applyBorder="0">
      <alignment vertical="center"/>
    </xf>
    <xf fontId="0" fillId="21" borderId="6" numFmtId="0" applyNumberFormat="0" applyFont="0" applyFill="1" applyBorder="1">
      <alignment vertical="center"/>
    </xf>
    <xf fontId="14" fillId="22" borderId="0" numFmtId="0" applyNumberFormat="0" applyFont="1" applyFill="1" applyBorder="0">
      <alignment vertical="center"/>
    </xf>
    <xf fontId="0" fillId="0" borderId="0" numFmtId="162" applyNumberFormat="1" applyFont="0" applyFill="0" applyBorder="0">
      <alignment vertical="center"/>
    </xf>
    <xf fontId="0" fillId="0" borderId="0" numFmtId="163" applyNumberFormat="1" applyFont="0" applyFill="0" applyBorder="0">
      <alignment vertical="center"/>
    </xf>
    <xf fontId="15" fillId="0" borderId="2" numFmtId="0" applyNumberFormat="0" applyFont="1" applyFill="0" applyBorder="1">
      <alignment vertical="center"/>
    </xf>
    <xf fontId="11" fillId="0" borderId="0" numFmtId="0" applyNumberFormat="0" applyFont="1" applyFill="0" applyBorder="0">
      <alignment vertical="center"/>
    </xf>
    <xf fontId="0" fillId="0" borderId="0" numFmtId="9" applyNumberFormat="1" applyFont="0" applyFill="0" applyBorder="0">
      <alignment vertical="center"/>
    </xf>
    <xf fontId="16" fillId="0" borderId="7" numFmtId="0" applyNumberFormat="0" applyFont="1" applyFill="0" applyBorder="1">
      <alignment vertical="center"/>
    </xf>
    <xf fontId="2" fillId="23" borderId="0" numFmtId="0" applyNumberFormat="0" applyFont="1" applyFill="1" applyBorder="0">
      <alignment vertical="center"/>
    </xf>
    <xf fontId="2" fillId="24" borderId="0" numFmtId="0" applyNumberFormat="0" applyFont="1" applyFill="1" applyBorder="0">
      <alignment vertical="center"/>
    </xf>
    <xf fontId="1" fillId="25" borderId="0" numFmtId="0" applyNumberFormat="0" applyFont="1" applyFill="1" applyBorder="0">
      <alignment vertical="center"/>
    </xf>
    <xf fontId="17" fillId="0" borderId="8" numFmtId="0" applyNumberFormat="0" applyFont="1" applyFill="0" applyBorder="1">
      <alignment vertical="center"/>
    </xf>
    <xf fontId="1" fillId="26" borderId="0" numFmtId="0" applyNumberFormat="0" applyFont="1" applyFill="1" applyBorder="0">
      <alignment vertical="center"/>
    </xf>
    <xf fontId="18" fillId="27" borderId="0" numFmtId="0" applyNumberFormat="0" applyFont="1" applyFill="1" applyBorder="0">
      <alignment vertical="center"/>
    </xf>
    <xf fontId="2" fillId="28" borderId="0" numFmtId="0" applyNumberFormat="0" applyFont="1" applyFill="1" applyBorder="0">
      <alignment vertical="center"/>
    </xf>
    <xf fontId="19" fillId="0" borderId="0" numFmtId="0" applyNumberFormat="0" applyFont="1" applyFill="0" applyBorder="0">
      <alignment vertical="center"/>
    </xf>
    <xf fontId="20" fillId="29" borderId="0" numFmtId="0" applyNumberFormat="0" applyFont="1" applyFill="1" applyBorder="0">
      <alignment vertical="center"/>
    </xf>
    <xf fontId="1" fillId="30" borderId="0" numFmtId="0" applyNumberFormat="0" applyFont="1" applyFill="1" applyBorder="0">
      <alignment vertical="center"/>
    </xf>
    <xf fontId="1" fillId="31" borderId="0" numFmtId="0" applyNumberFormat="0" applyFont="1" applyFill="1" applyBorder="0">
      <alignment vertical="center"/>
    </xf>
    <xf fontId="2" fillId="32" borderId="0" numFmtId="0" applyNumberFormat="0" applyFont="1" applyFill="1" applyBorder="0">
      <alignment vertical="center"/>
    </xf>
  </cellStyleXfs>
  <cellXfs count="38">
    <xf fontId="0" fillId="0" borderId="0" numFmtId="0" xfId="0" applyAlignment="1">
      <alignment vertical="center"/>
    </xf>
    <xf fontId="0" fillId="0" borderId="0" numFmtId="0" xfId="0" applyAlignment="1">
      <alignment vertical="center" wrapText="1"/>
    </xf>
    <xf fontId="21" fillId="0" borderId="0" numFmtId="0" xfId="0" applyFont="1" applyAlignment="1">
      <alignment horizontal="center" vertical="center" wrapText="1"/>
    </xf>
    <xf fontId="21" fillId="0" borderId="9" numFmtId="0" xfId="0" applyFont="1" applyBorder="1" applyAlignment="1">
      <alignment horizontal="center" vertical="center" wrapText="1"/>
    </xf>
    <xf fontId="3" fillId="0" borderId="10" numFmtId="0" xfId="0" applyFont="1" applyBorder="1" applyAlignment="1">
      <alignment horizontal="center" vertical="center" wrapText="1"/>
    </xf>
    <xf fontId="22" fillId="0" borderId="10" numFmtId="0" xfId="0" applyFont="1" applyBorder="1" applyAlignment="1">
      <alignment horizontal="center" vertical="center" wrapText="1"/>
    </xf>
    <xf fontId="23" fillId="0" borderId="10" numFmtId="0" xfId="0" applyFont="1" applyBorder="1" applyAlignment="1">
      <alignment horizontal="center" vertical="center" wrapText="1"/>
    </xf>
    <xf fontId="3" fillId="0" borderId="10" numFmtId="0" xfId="10" applyFont="1" applyBorder="1" applyAlignment="1">
      <alignment horizontal="center" vertical="center" wrapText="1"/>
    </xf>
    <xf fontId="3" fillId="0" borderId="10" numFmtId="164" xfId="10" applyNumberFormat="1" applyFont="1" applyBorder="1" applyAlignment="1">
      <alignment horizontal="center" vertical="center" wrapText="1"/>
    </xf>
    <xf fontId="24" fillId="0" borderId="10" numFmtId="0" xfId="0" applyFont="1" applyBorder="1" applyAlignment="1">
      <alignment horizontal="center" vertical="center" wrapText="1"/>
    </xf>
    <xf fontId="3" fillId="0" borderId="10" numFmtId="0" xfId="5" applyFont="1" applyBorder="1" applyAlignment="1">
      <alignment horizontal="center" vertical="center" wrapText="1"/>
    </xf>
    <xf fontId="3" fillId="0" borderId="10" numFmtId="164" xfId="10" applyNumberFormat="1" applyFont="1" applyBorder="1" applyAlignment="1">
      <alignment horizontal="right" vertical="center" wrapText="1"/>
    </xf>
    <xf fontId="3" fillId="0" borderId="11" numFmtId="0" xfId="10" applyFont="1" applyBorder="1" applyAlignment="1">
      <alignment horizontal="center" vertical="center" wrapText="1"/>
    </xf>
    <xf fontId="3" fillId="0" borderId="10" numFmtId="164" xfId="5" applyNumberFormat="1" applyFont="1" applyBorder="1" applyAlignment="1">
      <alignment horizontal="center" vertical="center" wrapText="1"/>
    </xf>
    <xf fontId="3" fillId="0" borderId="12" numFmtId="0" xfId="10" applyFont="1" applyBorder="1" applyAlignment="1">
      <alignment horizontal="center" vertical="center" wrapText="1"/>
    </xf>
    <xf fontId="3" fillId="0" borderId="13" numFmtId="0" xfId="10" applyFont="1" applyBorder="1" applyAlignment="1">
      <alignment horizontal="center" vertical="center" wrapText="1"/>
    </xf>
    <xf fontId="3" fillId="0" borderId="10" numFmtId="164" xfId="5" applyNumberFormat="1" applyFont="1" applyBorder="1" applyAlignment="1">
      <alignment horizontal="right" vertical="center" wrapText="1"/>
    </xf>
    <xf fontId="25" fillId="0" borderId="0" numFmtId="0" xfId="0" applyFont="1" applyAlignment="1">
      <alignment vertical="center" wrapText="1"/>
    </xf>
    <xf fontId="23" fillId="0" borderId="11" numFmtId="0" xfId="0" applyFont="1" applyBorder="1" applyAlignment="1">
      <alignment horizontal="center" vertical="center" wrapText="1"/>
    </xf>
    <xf fontId="23" fillId="0" borderId="12" numFmtId="0" xfId="0" applyFont="1" applyBorder="1" applyAlignment="1">
      <alignment horizontal="center" vertical="center" wrapText="1"/>
    </xf>
    <xf fontId="23" fillId="0" borderId="13" numFmtId="0" xfId="0" applyFont="1" applyBorder="1" applyAlignment="1">
      <alignment horizontal="center" vertical="center" wrapText="1"/>
    </xf>
    <xf fontId="3" fillId="0" borderId="11" numFmtId="164" xfId="5" applyNumberFormat="1" applyFont="1" applyBorder="1" applyAlignment="1">
      <alignment horizontal="center" vertical="center" wrapText="1"/>
    </xf>
    <xf fontId="3" fillId="0" borderId="13" numFmtId="164" xfId="5" applyNumberFormat="1" applyFont="1" applyBorder="1" applyAlignment="1">
      <alignment horizontal="center" vertical="center" wrapText="1"/>
    </xf>
    <xf fontId="3" fillId="0" borderId="11" numFmtId="0" xfId="0" applyFont="1" applyBorder="1" applyAlignment="1">
      <alignment horizontal="center" vertical="center" wrapText="1"/>
    </xf>
    <xf fontId="24" fillId="0" borderId="11" numFmtId="0" xfId="0" applyFont="1" applyBorder="1" applyAlignment="1">
      <alignment horizontal="center" vertical="center" wrapText="1"/>
    </xf>
    <xf fontId="3" fillId="0" borderId="12" numFmtId="0" xfId="0" applyFont="1" applyBorder="1" applyAlignment="1">
      <alignment horizontal="center" vertical="center" wrapText="1"/>
    </xf>
    <xf fontId="24" fillId="0" borderId="12" numFmtId="0" xfId="0" applyFont="1" applyBorder="1" applyAlignment="1">
      <alignment horizontal="center" vertical="center" wrapText="1"/>
    </xf>
    <xf fontId="3" fillId="0" borderId="13" numFmtId="0" xfId="0" applyFont="1" applyBorder="1" applyAlignment="1">
      <alignment horizontal="center" vertical="center" wrapText="1"/>
    </xf>
    <xf fontId="24" fillId="0" borderId="13" numFmtId="0" xfId="0" applyFont="1" applyBorder="1" applyAlignment="1">
      <alignment horizontal="center" vertical="center" wrapText="1"/>
    </xf>
    <xf fontId="3" fillId="0" borderId="10" numFmtId="165" xfId="5" applyNumberFormat="1" applyFont="1" applyBorder="1" applyAlignment="1">
      <alignment horizontal="right" vertical="center" wrapText="1"/>
    </xf>
    <xf fontId="26" fillId="0" borderId="10" numFmtId="0" xfId="0" applyFont="1" applyBorder="1" applyAlignment="1">
      <alignment horizontal="center" vertical="center" wrapText="1"/>
    </xf>
    <xf fontId="3" fillId="0" borderId="10" numFmtId="166" xfId="5" applyNumberFormat="1" applyFont="1" applyBorder="1" applyAlignment="1">
      <alignment horizontal="center" vertical="center" wrapText="1"/>
    </xf>
    <xf fontId="27" fillId="0" borderId="10" numFmtId="166" xfId="0" applyNumberFormat="1" applyFont="1" applyBorder="1" applyAlignment="1">
      <alignment horizontal="center" vertical="center" wrapText="1"/>
    </xf>
    <xf fontId="0" fillId="0" borderId="10" numFmtId="0" xfId="0" applyBorder="1" applyAlignment="1">
      <alignment horizontal="center" vertical="center" wrapText="1"/>
    </xf>
    <xf fontId="26" fillId="0" borderId="11" numFmtId="0" xfId="0" applyFont="1" applyBorder="1" applyAlignment="1">
      <alignment horizontal="center" vertical="center" wrapText="1"/>
    </xf>
    <xf fontId="3" fillId="0" borderId="11" numFmtId="0" xfId="5" applyFont="1" applyBorder="1" applyAlignment="1">
      <alignment horizontal="center" vertical="center" wrapText="1"/>
    </xf>
    <xf fontId="3" fillId="0" borderId="11" numFmtId="166" xfId="5" applyNumberFormat="1" applyFont="1" applyBorder="1" applyAlignment="1">
      <alignment horizontal="right" vertical="center" wrapText="1"/>
    </xf>
    <xf fontId="24" fillId="0" borderId="10" numFmtId="0" xfId="0" applyFont="1" applyBorder="1" applyAlignment="1">
      <alignment horizontal="left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comments" Target="../comments1.xml"/><Relationship 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85">
      <selection activeCell="R14" activeCellId="0" sqref="R14"/>
    </sheetView>
  </sheetViews>
  <sheetFormatPr customHeight="1" defaultColWidth="9" defaultRowHeight="14.25"/>
  <cols>
    <col customWidth="1" min="1" max="1" width="9.0250000000000004"/>
    <col customWidth="1" min="2" max="2" width="10.625"/>
    <col customWidth="1" min="3" max="3" width="10.5"/>
    <col customWidth="1" min="4" max="4" width="15.625"/>
    <col customWidth="1" min="5" max="6" width="9.0250000000000004"/>
    <col customWidth="1" min="7" max="7" width="10.625"/>
    <col min="8" max="8" width="11.5"/>
    <col customWidth="1" min="9" max="9" width="15.625"/>
  </cols>
  <sheetData>
    <row r="1" s="1" customFormat="1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>
      <c r="A2" s="2"/>
      <c r="B2" s="2"/>
      <c r="C2" s="2"/>
      <c r="D2" s="2"/>
      <c r="E2" s="2"/>
      <c r="F2" s="2"/>
      <c r="G2" s="2"/>
      <c r="H2" s="2"/>
      <c r="I2" s="2"/>
    </row>
    <row r="3" s="1" customFormat="1" ht="20.25" customHeight="1">
      <c r="A3" s="3"/>
      <c r="B3" s="3"/>
      <c r="C3" s="3"/>
      <c r="D3" s="2"/>
      <c r="E3" s="2"/>
      <c r="F3" s="2"/>
    </row>
    <row r="4" s="1" customFormat="1" ht="18" customHeight="1">
      <c r="A4" s="4" t="s">
        <v>1</v>
      </c>
      <c r="B4" s="4" t="s">
        <v>2</v>
      </c>
      <c r="C4" s="4" t="s">
        <v>3</v>
      </c>
      <c r="D4" s="4" t="s">
        <v>4</v>
      </c>
      <c r="E4" s="5"/>
      <c r="F4" s="4" t="s">
        <v>1</v>
      </c>
      <c r="G4" s="4" t="s">
        <v>2</v>
      </c>
      <c r="H4" s="4" t="s">
        <v>3</v>
      </c>
      <c r="I4" s="4" t="s">
        <v>4</v>
      </c>
    </row>
    <row r="5" s="1" customFormat="1" ht="18" customHeight="1">
      <c r="A5" s="6">
        <v>1</v>
      </c>
      <c r="B5" s="7" t="s">
        <v>5</v>
      </c>
      <c r="C5" s="7" t="s">
        <v>6</v>
      </c>
      <c r="D5" s="8">
        <v>21.492000000000001</v>
      </c>
      <c r="E5" s="5"/>
      <c r="F5" s="9">
        <v>10</v>
      </c>
      <c r="G5" s="7" t="s">
        <v>7</v>
      </c>
      <c r="H5" s="7" t="s">
        <v>6</v>
      </c>
      <c r="I5" s="8">
        <v>78.549999999999997</v>
      </c>
    </row>
    <row r="6" s="1" customFormat="1" ht="18" customHeight="1">
      <c r="A6" s="6"/>
      <c r="B6" s="7"/>
      <c r="C6" s="7" t="s">
        <v>8</v>
      </c>
      <c r="D6" s="8">
        <v>79.359999999999999</v>
      </c>
      <c r="E6" s="5"/>
      <c r="F6" s="9"/>
      <c r="G6" s="7"/>
      <c r="H6" s="10" t="s">
        <v>8</v>
      </c>
      <c r="I6" s="8">
        <v>50.740000000000002</v>
      </c>
    </row>
    <row r="7" s="1" customFormat="1" ht="18" customHeight="1">
      <c r="A7" s="6"/>
      <c r="B7" s="7"/>
      <c r="C7" s="7" t="s">
        <v>9</v>
      </c>
      <c r="D7" s="8">
        <v>91.861000000000004</v>
      </c>
      <c r="E7" s="5"/>
      <c r="F7" s="9"/>
      <c r="G7" s="7"/>
      <c r="H7" s="10" t="s">
        <v>9</v>
      </c>
      <c r="I7" s="8">
        <v>39.109999999999999</v>
      </c>
    </row>
    <row r="8" s="1" customFormat="1" ht="18" customHeight="1">
      <c r="A8" s="6"/>
      <c r="B8" s="7"/>
      <c r="C8" s="7" t="s">
        <v>10</v>
      </c>
      <c r="D8" s="11">
        <f>SUM(D5:D7)</f>
        <v>192.71299999999999</v>
      </c>
      <c r="E8" s="5"/>
      <c r="F8" s="9"/>
      <c r="G8" s="7"/>
      <c r="H8" s="7" t="s">
        <v>10</v>
      </c>
      <c r="I8" s="11">
        <f>SUM(I5:I7)</f>
        <v>168.40000000000001</v>
      </c>
    </row>
    <row r="9" s="1" customFormat="1" ht="18" customHeight="1">
      <c r="A9" s="6">
        <v>2</v>
      </c>
      <c r="B9" s="7" t="s">
        <v>11</v>
      </c>
      <c r="C9" s="7" t="s">
        <v>6</v>
      </c>
      <c r="D9" s="8">
        <v>25.879999999999999</v>
      </c>
      <c r="E9" s="5"/>
      <c r="F9" s="9">
        <v>11</v>
      </c>
      <c r="G9" s="7" t="s">
        <v>12</v>
      </c>
      <c r="H9" s="7" t="s">
        <v>6</v>
      </c>
      <c r="I9" s="8">
        <v>0</v>
      </c>
    </row>
    <row r="10" s="1" customFormat="1" ht="18" customHeight="1">
      <c r="A10" s="6"/>
      <c r="B10" s="7"/>
      <c r="C10" s="7" t="s">
        <v>8</v>
      </c>
      <c r="D10" s="8">
        <v>84.900000000000006</v>
      </c>
      <c r="E10" s="5"/>
      <c r="F10" s="9"/>
      <c r="G10" s="7"/>
      <c r="H10" s="10" t="s">
        <v>8</v>
      </c>
      <c r="I10" s="8">
        <v>38</v>
      </c>
    </row>
    <row r="11" s="1" customFormat="1" ht="18" customHeight="1">
      <c r="A11" s="6"/>
      <c r="B11" s="7"/>
      <c r="C11" s="7" t="s">
        <v>9</v>
      </c>
      <c r="D11" s="8">
        <v>61.939999999999998</v>
      </c>
      <c r="E11" s="5"/>
      <c r="F11" s="9"/>
      <c r="G11" s="7"/>
      <c r="H11" s="10" t="s">
        <v>9</v>
      </c>
      <c r="I11" s="8">
        <v>0</v>
      </c>
    </row>
    <row r="12" s="1" customFormat="1" ht="18" customHeight="1">
      <c r="A12" s="6"/>
      <c r="B12" s="7"/>
      <c r="C12" s="7" t="s">
        <v>10</v>
      </c>
      <c r="D12" s="11">
        <f>SUM(D9:D11)</f>
        <v>172.72</v>
      </c>
      <c r="E12" s="5"/>
      <c r="F12" s="9"/>
      <c r="G12" s="7"/>
      <c r="H12" s="7" t="s">
        <v>10</v>
      </c>
      <c r="I12" s="11">
        <f>SUM(I9:I11)</f>
        <v>38</v>
      </c>
    </row>
    <row r="13" s="1" customFormat="1" ht="18" customHeight="1">
      <c r="A13" s="6">
        <v>3</v>
      </c>
      <c r="B13" s="12" t="s">
        <v>13</v>
      </c>
      <c r="C13" s="7" t="s">
        <v>6</v>
      </c>
      <c r="D13" s="8">
        <v>33.799999999999997</v>
      </c>
      <c r="E13" s="5"/>
      <c r="F13" s="9">
        <v>12</v>
      </c>
      <c r="G13" s="4" t="s">
        <v>14</v>
      </c>
      <c r="H13" s="10" t="s">
        <v>6</v>
      </c>
      <c r="I13" s="13">
        <v>0</v>
      </c>
    </row>
    <row r="14" s="1" customFormat="1" ht="18" customHeight="1">
      <c r="A14" s="6"/>
      <c r="B14" s="14"/>
      <c r="C14" s="7" t="s">
        <v>8</v>
      </c>
      <c r="D14" s="8">
        <v>176.53999999999999</v>
      </c>
      <c r="E14" s="5"/>
      <c r="F14" s="9"/>
      <c r="G14" s="4"/>
      <c r="H14" s="10" t="s">
        <v>8</v>
      </c>
      <c r="I14" s="13">
        <v>16.268999999999998</v>
      </c>
    </row>
    <row r="15" s="1" customFormat="1" ht="18" customHeight="1">
      <c r="A15" s="6"/>
      <c r="B15" s="14"/>
      <c r="C15" s="7" t="s">
        <v>9</v>
      </c>
      <c r="D15" s="8">
        <v>70.950000000000003</v>
      </c>
      <c r="E15" s="5"/>
      <c r="F15" s="9"/>
      <c r="G15" s="4"/>
      <c r="H15" s="10" t="s">
        <v>9</v>
      </c>
      <c r="I15" s="13">
        <v>38.814</v>
      </c>
    </row>
    <row r="16" s="1" customFormat="1" ht="18" customHeight="1">
      <c r="A16" s="6"/>
      <c r="B16" s="15"/>
      <c r="C16" s="7" t="s">
        <v>10</v>
      </c>
      <c r="D16" s="11">
        <f>SUM(D13:D15)</f>
        <v>281.29000000000002</v>
      </c>
      <c r="E16" s="5"/>
      <c r="F16" s="9"/>
      <c r="G16" s="4"/>
      <c r="H16" s="10" t="s">
        <v>10</v>
      </c>
      <c r="I16" s="16">
        <f>SUM(I13:I15)</f>
        <v>55.082999999999998</v>
      </c>
      <c r="J16" s="17"/>
      <c r="K16" s="17"/>
    </row>
    <row r="17" s="1" customFormat="1" ht="18" customHeight="1">
      <c r="A17" s="18">
        <v>4</v>
      </c>
      <c r="B17" s="7" t="s">
        <v>15</v>
      </c>
      <c r="C17" s="7" t="s">
        <v>6</v>
      </c>
      <c r="D17" s="8">
        <v>21.27</v>
      </c>
      <c r="E17" s="5"/>
      <c r="F17" s="9">
        <v>13</v>
      </c>
      <c r="G17" s="4" t="s">
        <v>16</v>
      </c>
      <c r="H17" s="10" t="s">
        <v>6</v>
      </c>
      <c r="I17" s="13">
        <v>0</v>
      </c>
      <c r="J17" s="17"/>
      <c r="K17" s="17"/>
    </row>
    <row r="18" s="1" customFormat="1" ht="18" customHeight="1">
      <c r="A18" s="19"/>
      <c r="B18" s="7"/>
      <c r="C18" s="7" t="s">
        <v>8</v>
      </c>
      <c r="D18" s="8">
        <v>107.3</v>
      </c>
      <c r="E18" s="5"/>
      <c r="F18" s="9"/>
      <c r="G18" s="4"/>
      <c r="H18" s="10" t="s">
        <v>8</v>
      </c>
      <c r="I18" s="13">
        <v>43.509999999999998</v>
      </c>
      <c r="J18" s="17"/>
      <c r="K18" s="17"/>
    </row>
    <row r="19" s="1" customFormat="1" ht="18" customHeight="1">
      <c r="A19" s="19"/>
      <c r="B19" s="7"/>
      <c r="C19" s="7" t="s">
        <v>9</v>
      </c>
      <c r="D19" s="8">
        <v>124.95</v>
      </c>
      <c r="E19" s="5"/>
      <c r="F19" s="9"/>
      <c r="G19" s="4"/>
      <c r="H19" s="10" t="s">
        <v>9</v>
      </c>
      <c r="I19" s="13">
        <v>0</v>
      </c>
      <c r="J19" s="17"/>
      <c r="K19" s="17"/>
    </row>
    <row r="20" s="1" customFormat="1" ht="18" customHeight="1">
      <c r="A20" s="20"/>
      <c r="B20" s="7"/>
      <c r="C20" s="7" t="s">
        <v>10</v>
      </c>
      <c r="D20" s="11">
        <f>SUM(D17:D19)</f>
        <v>253.52000000000001</v>
      </c>
      <c r="E20" s="5"/>
      <c r="F20" s="9"/>
      <c r="G20" s="4"/>
      <c r="H20" s="10" t="s">
        <v>10</v>
      </c>
      <c r="I20" s="16">
        <v>43.509999999999998</v>
      </c>
      <c r="J20" s="17"/>
      <c r="K20" s="17"/>
    </row>
    <row r="21" s="1" customFormat="1" ht="18" customHeight="1">
      <c r="A21" s="18">
        <v>5</v>
      </c>
      <c r="B21" s="12" t="s">
        <v>17</v>
      </c>
      <c r="C21" s="7" t="s">
        <v>6</v>
      </c>
      <c r="D21" s="8">
        <v>62.600000000000001</v>
      </c>
      <c r="E21" s="5"/>
      <c r="F21" s="9">
        <v>14</v>
      </c>
      <c r="G21" s="4" t="s">
        <v>18</v>
      </c>
      <c r="H21" s="10" t="s">
        <v>6</v>
      </c>
      <c r="I21" s="13">
        <v>15.73</v>
      </c>
      <c r="J21" s="17"/>
      <c r="K21" s="17"/>
    </row>
    <row r="22" s="1" customFormat="1" ht="18" customHeight="1">
      <c r="A22" s="19"/>
      <c r="B22" s="14"/>
      <c r="C22" s="7" t="s">
        <v>8</v>
      </c>
      <c r="D22" s="8">
        <v>149.10499999999999</v>
      </c>
      <c r="E22" s="5"/>
      <c r="F22" s="9"/>
      <c r="G22" s="4"/>
      <c r="H22" s="10" t="s">
        <v>8</v>
      </c>
      <c r="I22" s="21">
        <v>1244.24</v>
      </c>
    </row>
    <row r="23" s="1" customFormat="1" ht="18" customHeight="1">
      <c r="A23" s="19"/>
      <c r="B23" s="14"/>
      <c r="C23" s="7" t="s">
        <v>9</v>
      </c>
      <c r="D23" s="8">
        <v>410.89299999999997</v>
      </c>
      <c r="E23" s="5"/>
      <c r="F23" s="9"/>
      <c r="G23" s="4"/>
      <c r="H23" s="10" t="s">
        <v>9</v>
      </c>
      <c r="I23" s="22"/>
    </row>
    <row r="24" s="1" customFormat="1" ht="18" customHeight="1">
      <c r="A24" s="20"/>
      <c r="B24" s="15"/>
      <c r="C24" s="7" t="s">
        <v>10</v>
      </c>
      <c r="D24" s="11">
        <f>SUM(D21:D23)</f>
        <v>622.59799999999996</v>
      </c>
      <c r="E24" s="5"/>
      <c r="F24" s="9"/>
      <c r="G24" s="4"/>
      <c r="H24" s="10" t="s">
        <v>10</v>
      </c>
      <c r="I24" s="16">
        <v>1259.97</v>
      </c>
    </row>
    <row r="25" s="1" customFormat="1" ht="18" customHeight="1">
      <c r="A25" s="18">
        <v>6</v>
      </c>
      <c r="B25" s="12" t="s">
        <v>19</v>
      </c>
      <c r="C25" s="7" t="s">
        <v>6</v>
      </c>
      <c r="D25" s="8">
        <v>56.310000000000002</v>
      </c>
      <c r="E25" s="5"/>
      <c r="F25" s="9">
        <v>15</v>
      </c>
      <c r="G25" s="4" t="s">
        <v>20</v>
      </c>
      <c r="H25" s="10" t="s">
        <v>6</v>
      </c>
      <c r="I25" s="13">
        <v>0</v>
      </c>
    </row>
    <row r="26" s="1" customFormat="1" ht="18" customHeight="1">
      <c r="A26" s="19"/>
      <c r="B26" s="14"/>
      <c r="C26" s="7" t="s">
        <v>8</v>
      </c>
      <c r="D26" s="8">
        <v>279.18000000000001</v>
      </c>
      <c r="E26" s="5"/>
      <c r="F26" s="9"/>
      <c r="G26" s="4"/>
      <c r="H26" s="10" t="s">
        <v>8</v>
      </c>
      <c r="I26" s="13">
        <v>219.03</v>
      </c>
    </row>
    <row r="27" s="1" customFormat="1" ht="18" customHeight="1">
      <c r="A27" s="19"/>
      <c r="B27" s="14"/>
      <c r="C27" s="7" t="s">
        <v>9</v>
      </c>
      <c r="D27" s="8">
        <v>437.38</v>
      </c>
      <c r="E27" s="5"/>
      <c r="F27" s="9"/>
      <c r="G27" s="4"/>
      <c r="H27" s="10" t="s">
        <v>9</v>
      </c>
      <c r="I27" s="13">
        <v>0</v>
      </c>
    </row>
    <row r="28" s="1" customFormat="1" ht="18" customHeight="1">
      <c r="A28" s="20"/>
      <c r="B28" s="15"/>
      <c r="C28" s="7" t="s">
        <v>10</v>
      </c>
      <c r="D28" s="11">
        <f>SUM(D25:D27)</f>
        <v>772.87</v>
      </c>
      <c r="E28" s="5"/>
      <c r="F28" s="9"/>
      <c r="G28" s="4"/>
      <c r="H28" s="10" t="s">
        <v>10</v>
      </c>
      <c r="I28" s="16">
        <f>SUM(I25:I27)</f>
        <v>219.03</v>
      </c>
    </row>
    <row r="29" s="1" customFormat="1" ht="18" customHeight="1">
      <c r="A29" s="18">
        <v>7</v>
      </c>
      <c r="B29" s="23" t="s">
        <v>21</v>
      </c>
      <c r="C29" s="10" t="s">
        <v>6</v>
      </c>
      <c r="D29" s="13">
        <v>22.760000000000002</v>
      </c>
      <c r="E29" s="5"/>
      <c r="F29" s="24">
        <v>16</v>
      </c>
      <c r="G29" s="23" t="s">
        <v>22</v>
      </c>
      <c r="H29" s="10" t="s">
        <v>6</v>
      </c>
      <c r="I29" s="13">
        <v>19.620000000000001</v>
      </c>
    </row>
    <row r="30" s="1" customFormat="1" ht="18" customHeight="1">
      <c r="A30" s="19"/>
      <c r="B30" s="25"/>
      <c r="C30" s="10" t="s">
        <v>8</v>
      </c>
      <c r="D30" s="13">
        <v>115.232</v>
      </c>
      <c r="E30" s="5"/>
      <c r="F30" s="26"/>
      <c r="G30" s="25"/>
      <c r="H30" s="10" t="s">
        <v>8</v>
      </c>
      <c r="I30" s="13">
        <v>40.299999999999997</v>
      </c>
    </row>
    <row r="31" s="1" customFormat="1" ht="18" customHeight="1">
      <c r="A31" s="19"/>
      <c r="B31" s="25"/>
      <c r="C31" s="10" t="s">
        <v>9</v>
      </c>
      <c r="D31" s="13">
        <v>158.679</v>
      </c>
      <c r="E31" s="5"/>
      <c r="F31" s="26"/>
      <c r="G31" s="25"/>
      <c r="H31" s="10" t="s">
        <v>9</v>
      </c>
      <c r="I31" s="13">
        <v>5.5999999999999996</v>
      </c>
    </row>
    <row r="32" s="1" customFormat="1" ht="18" customHeight="1">
      <c r="A32" s="20"/>
      <c r="B32" s="27"/>
      <c r="C32" s="10" t="s">
        <v>10</v>
      </c>
      <c r="D32" s="16">
        <f>SUM(D29:D31)</f>
        <v>296.67099999999999</v>
      </c>
      <c r="E32" s="5"/>
      <c r="F32" s="28"/>
      <c r="G32" s="27"/>
      <c r="H32" s="10" t="s">
        <v>10</v>
      </c>
      <c r="I32" s="29">
        <v>65.519999999999996</v>
      </c>
    </row>
    <row r="33" s="1" customFormat="1" ht="18" customHeight="1">
      <c r="A33" s="18">
        <v>8</v>
      </c>
      <c r="B33" s="12" t="s">
        <v>23</v>
      </c>
      <c r="C33" s="7" t="s">
        <v>6</v>
      </c>
      <c r="D33" s="8">
        <v>10.84</v>
      </c>
      <c r="E33" s="5"/>
      <c r="F33" s="30" t="s">
        <v>24</v>
      </c>
      <c r="G33" s="30"/>
      <c r="H33" s="10" t="s">
        <v>6</v>
      </c>
      <c r="I33" s="31">
        <f>D5+D9+D13+D17+D21+D25+D29+D33+D37+I5+I9+I17+I25+I29+I13</f>
        <v>382.38200000000001</v>
      </c>
    </row>
    <row r="34" s="1" customFormat="1" ht="18" customHeight="1">
      <c r="A34" s="19"/>
      <c r="B34" s="14"/>
      <c r="C34" s="7" t="s">
        <v>8</v>
      </c>
      <c r="D34" s="8">
        <v>39.630000000000003</v>
      </c>
      <c r="E34" s="5"/>
      <c r="F34" s="30"/>
      <c r="G34" s="30"/>
      <c r="H34" s="10" t="s">
        <v>8</v>
      </c>
      <c r="I34" s="32">
        <v>1537.73</v>
      </c>
    </row>
    <row r="35" s="1" customFormat="1" ht="18" customHeight="1">
      <c r="A35" s="19"/>
      <c r="B35" s="14"/>
      <c r="C35" s="7" t="s">
        <v>9</v>
      </c>
      <c r="D35" s="8">
        <v>176.02000000000001</v>
      </c>
      <c r="E35" s="5"/>
      <c r="F35" s="30"/>
      <c r="G35" s="30"/>
      <c r="H35" s="33" t="s">
        <v>9</v>
      </c>
      <c r="I35" s="32">
        <v>1693.27</v>
      </c>
    </row>
    <row r="36" s="1" customFormat="1" ht="18" customHeight="1">
      <c r="A36" s="20"/>
      <c r="B36" s="15"/>
      <c r="C36" s="7" t="s">
        <v>10</v>
      </c>
      <c r="D36" s="11">
        <f>SUM(D33:D35)</f>
        <v>226.49000000000001</v>
      </c>
      <c r="E36" s="5"/>
      <c r="F36" s="34"/>
      <c r="G36" s="34"/>
      <c r="H36" s="35" t="s">
        <v>25</v>
      </c>
      <c r="I36" s="36">
        <f>SUM(I33:I35)</f>
        <v>3613.3820000000001</v>
      </c>
    </row>
    <row r="37" s="1" customFormat="1" ht="18" customHeight="1">
      <c r="A37" s="18">
        <v>9</v>
      </c>
      <c r="B37" s="12" t="s">
        <v>26</v>
      </c>
      <c r="C37" s="7" t="s">
        <v>6</v>
      </c>
      <c r="D37" s="8">
        <v>29.260000000000002</v>
      </c>
      <c r="E37" s="5"/>
      <c r="F37" s="37" t="s">
        <v>27</v>
      </c>
      <c r="G37" s="37"/>
      <c r="H37" s="37"/>
      <c r="I37" s="37"/>
    </row>
    <row r="38" s="1" customFormat="1" ht="18" customHeight="1">
      <c r="A38" s="19"/>
      <c r="B38" s="14"/>
      <c r="C38" s="7" t="s">
        <v>8</v>
      </c>
      <c r="D38" s="8">
        <v>98.629999999999995</v>
      </c>
      <c r="E38" s="5"/>
      <c r="F38" s="37"/>
      <c r="G38" s="37"/>
      <c r="H38" s="37"/>
      <c r="I38" s="37"/>
    </row>
    <row r="39" s="1" customFormat="1" ht="18" customHeight="1">
      <c r="A39" s="19"/>
      <c r="B39" s="14"/>
      <c r="C39" s="7" t="s">
        <v>9</v>
      </c>
      <c r="D39" s="8">
        <v>77.079999999999998</v>
      </c>
      <c r="E39" s="5"/>
      <c r="F39" s="37"/>
      <c r="G39" s="37"/>
      <c r="H39" s="37"/>
      <c r="I39" s="37"/>
    </row>
    <row r="40" s="1" customFormat="1" ht="18" customHeight="1">
      <c r="A40" s="20"/>
      <c r="B40" s="15"/>
      <c r="C40" s="7" t="s">
        <v>10</v>
      </c>
      <c r="D40" s="11">
        <f>SUM(D37:D39)</f>
        <v>204.97</v>
      </c>
      <c r="E40" s="5"/>
      <c r="F40" s="37"/>
      <c r="G40" s="37"/>
      <c r="H40" s="37"/>
      <c r="I40" s="37"/>
    </row>
  </sheetData>
  <mergeCells count="37">
    <mergeCell ref="A1:I2"/>
    <mergeCell ref="E4:E40"/>
    <mergeCell ref="A5:A8"/>
    <mergeCell ref="B5:B8"/>
    <mergeCell ref="F5:F8"/>
    <mergeCell ref="G5:G8"/>
    <mergeCell ref="A9:A12"/>
    <mergeCell ref="B9:B12"/>
    <mergeCell ref="F9:F12"/>
    <mergeCell ref="G9:G12"/>
    <mergeCell ref="A13:A16"/>
    <mergeCell ref="B13:B16"/>
    <mergeCell ref="F13:F16"/>
    <mergeCell ref="G13:G16"/>
    <mergeCell ref="A17:A20"/>
    <mergeCell ref="B17:B20"/>
    <mergeCell ref="F17:F20"/>
    <mergeCell ref="G17:G20"/>
    <mergeCell ref="A21:A24"/>
    <mergeCell ref="B21:B24"/>
    <mergeCell ref="F21:F24"/>
    <mergeCell ref="G21:G24"/>
    <mergeCell ref="I22:I23"/>
    <mergeCell ref="A25:A28"/>
    <mergeCell ref="B25:B28"/>
    <mergeCell ref="F25:F28"/>
    <mergeCell ref="G25:G28"/>
    <mergeCell ref="A29:A32"/>
    <mergeCell ref="B29:B32"/>
    <mergeCell ref="F29:F32"/>
    <mergeCell ref="G29:G32"/>
    <mergeCell ref="A33:A36"/>
    <mergeCell ref="B33:B36"/>
    <mergeCell ref="F33:G36"/>
    <mergeCell ref="A37:A40"/>
    <mergeCell ref="B37:B40"/>
    <mergeCell ref="F37:I40"/>
  </mergeCells>
  <printOptions headings="0" gridLines="0"/>
  <pageMargins left="0.51111111111111085" right="0.47222222222222204" top="1" bottom="1" header="0.5" footer="0.5"/>
  <pageSetup blackAndWhite="0" cellComments="none" copies="1" draft="0" errors="displayed" firstPageNumber="-1" fitToHeight="0" fitToWidth="1" horizontalDpi="600" orientation="portrait" pageOrder="downThenOver" paperSize="9" scale="93" useFirstPageNumber="0" usePrinterDefaults="1" vertic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毕升Office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彭雁</dc:creator>
  <dc:description>W10=</dc:description>
  <cp:lastModifiedBy>许璇</cp:lastModifiedBy>
  <cp:revision>1</cp:revision>
  <dcterms:created xsi:type="dcterms:W3CDTF">2018-12-21T23:22:00Z</dcterms:created>
  <dcterms:modified xsi:type="dcterms:W3CDTF">2025-06-20T01:17:03Z</dcterms:modified>
</cp:coreProperties>
</file>